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UMMARY " sheetId="1" r:id="rId1"/>
  </sheets>
  <definedNames>
    <definedName name="ColumnTitle1">#REF!</definedName>
    <definedName name="ColumnTitleRegion1..B11.1">#REF!</definedName>
    <definedName name="Company_Name">#REF!</definedName>
    <definedName name="RowTitleRegion1..E5">#REF!</definedName>
  </definedNames>
  <calcPr calcId="191029"/>
</workbook>
</file>

<file path=xl/calcChain.xml><?xml version="1.0" encoding="utf-8"?>
<calcChain xmlns="http://schemas.openxmlformats.org/spreadsheetml/2006/main">
  <c r="E46" i="1" l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6" i="1"/>
  <c r="E15" i="1"/>
  <c r="E14" i="1"/>
  <c r="E13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<sst xmlns="http://schemas.openxmlformats.org/spreadsheetml/2006/main" count="56" uniqueCount="45">
  <si>
    <t>GENDER</t>
  </si>
  <si>
    <t>%</t>
  </si>
  <si>
    <t>QTY</t>
  </si>
  <si>
    <t>RETAIL</t>
  </si>
  <si>
    <t xml:space="preserve">TOTAL </t>
  </si>
  <si>
    <t>FA - Female Adult</t>
  </si>
  <si>
    <t>MA - Male Adult</t>
  </si>
  <si>
    <t>MJ - Male Junior</t>
  </si>
  <si>
    <t>UA - Unisex Adult</t>
  </si>
  <si>
    <t>UC - Unisex Childrens</t>
  </si>
  <si>
    <t>UJ - Unisex Junior</t>
  </si>
  <si>
    <t>UK - Unisex Kids</t>
  </si>
  <si>
    <t>Grand Total</t>
  </si>
  <si>
    <t>CAT</t>
  </si>
  <si>
    <t>AP - Apparels</t>
  </si>
  <si>
    <t>FT - Footwear</t>
  </si>
  <si>
    <t>n/a</t>
  </si>
  <si>
    <t>SUB  -  CAT</t>
  </si>
  <si>
    <t>SHOES - LOW</t>
  </si>
  <si>
    <t>TIGHTS (1/4)</t>
  </si>
  <si>
    <t>WINDBREAKER</t>
  </si>
  <si>
    <t>WORKOUT BRA - MEDIUM</t>
  </si>
  <si>
    <t>SHORTS (1/4)</t>
  </si>
  <si>
    <t>WORKOUT BRA - HIGH</t>
  </si>
  <si>
    <t>JACKET</t>
  </si>
  <si>
    <t>TANK</t>
  </si>
  <si>
    <t>SHOES - MID (NO-FB)</t>
  </si>
  <si>
    <t>TRACKSUIT PANTS</t>
  </si>
  <si>
    <t>HOODED TRACK TOP</t>
  </si>
  <si>
    <t>T-SHIRT (SLEEVELESS)</t>
  </si>
  <si>
    <t>TRACK TOP</t>
  </si>
  <si>
    <t>SWEATSH. (LONG SL.)</t>
  </si>
  <si>
    <t>T-SHIRT (LONG SL.)</t>
  </si>
  <si>
    <t>GRAPHIC SWEAT (LONG)</t>
  </si>
  <si>
    <t>OTHER TOP</t>
  </si>
  <si>
    <t>GRAPHIC T (SHORT SL)</t>
  </si>
  <si>
    <t>WORKOUT BRA - LIGHT</t>
  </si>
  <si>
    <t>TIGHTS (3/4)</t>
  </si>
  <si>
    <t>TIGHTS (1/1)</t>
  </si>
  <si>
    <t>HOODED SWEAT</t>
  </si>
  <si>
    <t>PANTS (1/1)</t>
  </si>
  <si>
    <t>SHORTS (1/2)</t>
  </si>
  <si>
    <t>T-SHIRT (SHORT SL.)</t>
  </si>
  <si>
    <t>SHOES - LOW (NO-FB)</t>
  </si>
  <si>
    <t xml:space="preserve">REEBOK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</si>
</sst>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>
    <font>
      <sz val="10"/>
      <name val="Aptos Narrow"/>
      <family val="2"/>
    </font>
    <font>
      <sz val="10"/>
      <name val="Aptos Narrow"/>
      <family val="2"/>
    </font>
    <font>
      <b/>
      <sz val="12"/>
      <name val="Times New Roman"/>
      <family val="1"/>
    </font>
    <font>
      <b/>
      <sz val="16"/>
      <color indexed="9"/>
      <name val="Times New Roman"/>
      <family val="1"/>
    </font>
    <font>
      <b/>
      <sz val="14"/>
      <color indexed="9"/>
      <name val="Times New Roman"/>
      <family val="1"/>
    </font>
    <font>
      <b/>
      <sz val="12"/>
      <color indexed="10"/>
      <name val="Times New Roman"/>
      <family val="1"/>
    </font>
    <font>
      <b/>
      <sz val="36"/>
      <color indexed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3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wrapText="1"/>
    </xf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>
      <alignment wrapText="1"/>
    </xf>
    <xf numFmtId="0" fontId="2" fillId="2" borderId="1" xfId="0" applyFont="1" applyFill="1" applyBorder="1" applyAlignment="1">
      <alignment horizontal="center" vertical="center" wrapText="1"/>
    </xf>
    <xf numFmtId="10" fontId="2" fillId="2" borderId="2" xfId="2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44" fontId="4" fillId="4" borderId="2" xfId="1" applyFont="1" applyFill="1" applyBorder="1" applyAlignment="1">
      <alignment horizontal="center" vertical="center" wrapText="1"/>
    </xf>
    <xf numFmtId="44" fontId="4" fillId="4" borderId="3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0" fontId="2" fillId="0" borderId="4" xfId="2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44" fontId="2" fillId="0" borderId="4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0" fontId="2" fillId="0" borderId="5" xfId="2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44" fontId="2" fillId="0" borderId="5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0" fontId="2" fillId="0" borderId="6" xfId="2" applyNumberFormat="1" applyFont="1" applyBorder="1" applyAlignment="1">
      <alignment horizontal="center" vertical="center" wrapText="1"/>
    </xf>
    <xf numFmtId="44" fontId="2" fillId="0" borderId="6" xfId="1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0" fontId="5" fillId="2" borderId="7" xfId="2" applyNumberFormat="1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44" fontId="3" fillId="4" borderId="1" xfId="1" applyFont="1" applyFill="1" applyBorder="1" applyAlignment="1">
      <alignment horizontal="center" vertical="center" wrapText="1"/>
    </xf>
    <xf numFmtId="44" fontId="3" fillId="4" borderId="3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0" fontId="2" fillId="0" borderId="0" xfId="2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4" fontId="2" fillId="0" borderId="0" xfId="1" applyFont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F46"/>
  <sheetViews>
    <sheetView showGridLines="0" tabSelected="1" workbookViewId="0">
      <selection activeCell="D5" sqref="D5"/>
    </sheetView>
  </sheetViews>
  <sheetFormatPr defaultColWidth="8.85546875" defaultRowHeight="15.75"/>
  <cols>
    <col min="1" max="1" width="2.7109375" style="6" customWidth="1"/>
    <col min="2" max="2" width="45.28515625" style="23" customWidth="1"/>
    <col min="3" max="3" width="20.140625" style="24" customWidth="1"/>
    <col min="4" max="4" width="20.5703125" style="25" customWidth="1"/>
    <col min="5" max="5" width="25" style="26" customWidth="1"/>
    <col min="6" max="6" width="33.42578125" style="26" customWidth="1"/>
    <col min="7" max="16384" width="8.85546875" style="6"/>
  </cols>
  <sheetData>
    <row r="1" spans="2:6" ht="38.25" customHeight="1" thickBot="1">
      <c r="B1" s="27" t="s">
        <v>44</v>
      </c>
      <c r="C1" s="28"/>
      <c r="D1" s="28"/>
      <c r="E1" s="28"/>
      <c r="F1" s="29"/>
    </row>
    <row r="2" spans="2:6" ht="30" customHeight="1" thickBot="1">
      <c r="B2" s="1" t="s">
        <v>0</v>
      </c>
      <c r="C2" s="2" t="s">
        <v>1</v>
      </c>
      <c r="D2" s="3" t="s">
        <v>2</v>
      </c>
      <c r="E2" s="4" t="s">
        <v>3</v>
      </c>
      <c r="F2" s="5" t="s">
        <v>4</v>
      </c>
    </row>
    <row r="3" spans="2:6">
      <c r="B3" s="7" t="s">
        <v>5</v>
      </c>
      <c r="C3" s="8">
        <v>0.50010611956137252</v>
      </c>
      <c r="D3" s="9">
        <v>28276</v>
      </c>
      <c r="E3" s="10">
        <f>F3/D3</f>
        <v>70.961946527090106</v>
      </c>
      <c r="F3" s="10">
        <v>2006520</v>
      </c>
    </row>
    <row r="4" spans="2:6">
      <c r="B4" s="11" t="s">
        <v>6</v>
      </c>
      <c r="C4" s="12">
        <v>0.19559603820304208</v>
      </c>
      <c r="D4" s="13">
        <v>11059</v>
      </c>
      <c r="E4" s="14">
        <f t="shared" ref="E4:E10" si="0">F4/D4</f>
        <v>60.501401573379148</v>
      </c>
      <c r="F4" s="14">
        <v>669085</v>
      </c>
    </row>
    <row r="5" spans="2:6">
      <c r="B5" s="11" t="s">
        <v>7</v>
      </c>
      <c r="C5" s="12">
        <v>5.6243367527414219E-2</v>
      </c>
      <c r="D5" s="13">
        <v>3180</v>
      </c>
      <c r="E5" s="14">
        <f t="shared" si="0"/>
        <v>50</v>
      </c>
      <c r="F5" s="14">
        <v>159000</v>
      </c>
    </row>
    <row r="6" spans="2:6">
      <c r="B6" s="11" t="s">
        <v>8</v>
      </c>
      <c r="C6" s="12">
        <v>0.23406437920056597</v>
      </c>
      <c r="D6" s="13">
        <v>13234</v>
      </c>
      <c r="E6" s="14">
        <f t="shared" si="0"/>
        <v>84.164273840108805</v>
      </c>
      <c r="F6" s="14">
        <v>1113830</v>
      </c>
    </row>
    <row r="7" spans="2:6">
      <c r="B7" s="11" t="s">
        <v>9</v>
      </c>
      <c r="C7" s="12">
        <v>3.2366466218606295E-3</v>
      </c>
      <c r="D7" s="13">
        <v>183</v>
      </c>
      <c r="E7" s="14">
        <f t="shared" si="0"/>
        <v>68.125683060109296</v>
      </c>
      <c r="F7" s="14">
        <v>12467</v>
      </c>
    </row>
    <row r="8" spans="2:6">
      <c r="B8" s="11" t="s">
        <v>10</v>
      </c>
      <c r="C8" s="12">
        <v>5.9780686239830211E-3</v>
      </c>
      <c r="D8" s="13">
        <v>338</v>
      </c>
      <c r="E8" s="14">
        <f t="shared" si="0"/>
        <v>80</v>
      </c>
      <c r="F8" s="14">
        <v>27040</v>
      </c>
    </row>
    <row r="9" spans="2:6" ht="16.5" thickBot="1">
      <c r="B9" s="15" t="s">
        <v>11</v>
      </c>
      <c r="C9" s="16">
        <v>4.7753802617615847E-3</v>
      </c>
      <c r="D9" s="13">
        <v>270</v>
      </c>
      <c r="E9" s="17">
        <f t="shared" si="0"/>
        <v>40</v>
      </c>
      <c r="F9" s="17">
        <v>10800</v>
      </c>
    </row>
    <row r="10" spans="2:6" ht="21" thickBot="1">
      <c r="B10" s="18" t="s">
        <v>12</v>
      </c>
      <c r="C10" s="19">
        <v>1</v>
      </c>
      <c r="D10" s="20">
        <v>56540</v>
      </c>
      <c r="E10" s="21">
        <f t="shared" si="0"/>
        <v>70.724124513618676</v>
      </c>
      <c r="F10" s="22">
        <v>3998742</v>
      </c>
    </row>
    <row r="11" spans="2:6" ht="16.5" thickBot="1"/>
    <row r="12" spans="2:6" ht="30" customHeight="1" thickBot="1">
      <c r="B12" s="1" t="s">
        <v>13</v>
      </c>
      <c r="C12" s="2" t="s">
        <v>1</v>
      </c>
      <c r="D12" s="3" t="s">
        <v>2</v>
      </c>
      <c r="E12" s="4" t="s">
        <v>3</v>
      </c>
      <c r="F12" s="5" t="s">
        <v>4</v>
      </c>
    </row>
    <row r="13" spans="2:6">
      <c r="B13" s="11" t="s">
        <v>14</v>
      </c>
      <c r="C13" s="12">
        <v>0.27044570215776442</v>
      </c>
      <c r="D13" s="13">
        <v>15291</v>
      </c>
      <c r="E13" s="14">
        <f>F13/D13</f>
        <v>43.554378392518473</v>
      </c>
      <c r="F13" s="14">
        <v>665990</v>
      </c>
    </row>
    <row r="14" spans="2:6">
      <c r="B14" s="11" t="s">
        <v>15</v>
      </c>
      <c r="C14" s="12">
        <v>0.72382384152812174</v>
      </c>
      <c r="D14" s="13">
        <v>40925</v>
      </c>
      <c r="E14" s="14">
        <f>F14/D14</f>
        <v>81.043543066585215</v>
      </c>
      <c r="F14" s="14">
        <v>3316707</v>
      </c>
    </row>
    <row r="15" spans="2:6" ht="16.5" thickBot="1">
      <c r="B15" s="11" t="s">
        <v>16</v>
      </c>
      <c r="C15" s="12">
        <v>5.7304563141139016E-3</v>
      </c>
      <c r="D15" s="13">
        <v>324</v>
      </c>
      <c r="E15" s="14">
        <f>F15/D15</f>
        <v>49.521604938271608</v>
      </c>
      <c r="F15" s="14">
        <v>16045</v>
      </c>
    </row>
    <row r="16" spans="2:6" ht="21" thickBot="1">
      <c r="B16" s="18" t="s">
        <v>12</v>
      </c>
      <c r="C16" s="19">
        <v>1</v>
      </c>
      <c r="D16" s="20">
        <v>56540</v>
      </c>
      <c r="E16" s="21">
        <f>F16/D16</f>
        <v>70.724124513618676</v>
      </c>
      <c r="F16" s="22">
        <v>3998742</v>
      </c>
    </row>
    <row r="17" spans="2:6" ht="16.5" thickBot="1"/>
    <row r="18" spans="2:6" ht="30" customHeight="1" thickBot="1">
      <c r="B18" s="1" t="s">
        <v>17</v>
      </c>
      <c r="C18" s="2" t="s">
        <v>1</v>
      </c>
      <c r="D18" s="3" t="s">
        <v>2</v>
      </c>
      <c r="E18" s="4" t="s">
        <v>3</v>
      </c>
      <c r="F18" s="5" t="s">
        <v>4</v>
      </c>
    </row>
    <row r="19" spans="2:6">
      <c r="B19" s="11" t="s">
        <v>18</v>
      </c>
      <c r="C19" s="12">
        <v>2.1223912274495932E-4</v>
      </c>
      <c r="D19" s="13">
        <v>12</v>
      </c>
      <c r="E19" s="14">
        <f t="shared" ref="E19:E46" si="1">F19/D19</f>
        <v>90</v>
      </c>
      <c r="F19" s="14">
        <v>1080</v>
      </c>
    </row>
    <row r="20" spans="2:6">
      <c r="B20" s="11" t="s">
        <v>19</v>
      </c>
      <c r="C20" s="12">
        <v>7.0746374248319773E-4</v>
      </c>
      <c r="D20" s="13">
        <v>40</v>
      </c>
      <c r="E20" s="14">
        <f t="shared" si="1"/>
        <v>45</v>
      </c>
      <c r="F20" s="14">
        <v>1800</v>
      </c>
    </row>
    <row r="21" spans="2:6">
      <c r="B21" s="11" t="s">
        <v>20</v>
      </c>
      <c r="C21" s="12">
        <v>1.0611956137247967E-3</v>
      </c>
      <c r="D21" s="13">
        <v>60</v>
      </c>
      <c r="E21" s="14">
        <f t="shared" si="1"/>
        <v>55</v>
      </c>
      <c r="F21" s="14">
        <v>3300</v>
      </c>
    </row>
    <row r="22" spans="2:6">
      <c r="B22" s="11" t="s">
        <v>21</v>
      </c>
      <c r="C22" s="12">
        <v>1.1142553944110364E-3</v>
      </c>
      <c r="D22" s="13">
        <v>63</v>
      </c>
      <c r="E22" s="14">
        <f t="shared" si="1"/>
        <v>40</v>
      </c>
      <c r="F22" s="14">
        <v>2520</v>
      </c>
    </row>
    <row r="23" spans="2:6">
      <c r="B23" s="11" t="s">
        <v>22</v>
      </c>
      <c r="C23" s="12">
        <v>1.6271666077113547E-3</v>
      </c>
      <c r="D23" s="13">
        <v>92</v>
      </c>
      <c r="E23" s="14">
        <f t="shared" si="1"/>
        <v>30</v>
      </c>
      <c r="F23" s="14">
        <v>2760</v>
      </c>
    </row>
    <row r="24" spans="2:6">
      <c r="B24" s="11" t="s">
        <v>23</v>
      </c>
      <c r="C24" s="12">
        <v>2.3876901308807924E-3</v>
      </c>
      <c r="D24" s="13">
        <v>135</v>
      </c>
      <c r="E24" s="14">
        <f t="shared" si="1"/>
        <v>46.148148148148145</v>
      </c>
      <c r="F24" s="14">
        <v>6230</v>
      </c>
    </row>
    <row r="25" spans="2:6">
      <c r="B25" s="11" t="s">
        <v>24</v>
      </c>
      <c r="C25" s="12">
        <v>2.5645560665015919E-3</v>
      </c>
      <c r="D25" s="13">
        <v>145</v>
      </c>
      <c r="E25" s="14">
        <f t="shared" si="1"/>
        <v>79.931034482758619</v>
      </c>
      <c r="F25" s="14">
        <v>11590</v>
      </c>
    </row>
    <row r="26" spans="2:6">
      <c r="B26" s="11" t="s">
        <v>25</v>
      </c>
      <c r="C26" s="12">
        <v>2.7060488149982312E-3</v>
      </c>
      <c r="D26" s="13">
        <v>153</v>
      </c>
      <c r="E26" s="14">
        <f t="shared" si="1"/>
        <v>23.31045751633987</v>
      </c>
      <c r="F26" s="14">
        <v>3566.5</v>
      </c>
    </row>
    <row r="27" spans="2:6">
      <c r="B27" s="11" t="s">
        <v>26</v>
      </c>
      <c r="C27" s="12">
        <v>3.1659002476123097E-3</v>
      </c>
      <c r="D27" s="13">
        <v>179</v>
      </c>
      <c r="E27" s="14">
        <f t="shared" si="1"/>
        <v>138.37988826815644</v>
      </c>
      <c r="F27" s="14">
        <v>24770</v>
      </c>
    </row>
    <row r="28" spans="2:6">
      <c r="B28" s="11" t="s">
        <v>27</v>
      </c>
      <c r="C28" s="12">
        <v>4.3862752033958256E-3</v>
      </c>
      <c r="D28" s="13">
        <v>248</v>
      </c>
      <c r="E28" s="14">
        <f t="shared" si="1"/>
        <v>79.314516129032256</v>
      </c>
      <c r="F28" s="14">
        <v>19670</v>
      </c>
    </row>
    <row r="29" spans="2:6">
      <c r="B29" s="11" t="s">
        <v>28</v>
      </c>
      <c r="C29" s="12">
        <v>5.0053059780686242E-3</v>
      </c>
      <c r="D29" s="13">
        <v>283</v>
      </c>
      <c r="E29" s="14">
        <f t="shared" si="1"/>
        <v>55</v>
      </c>
      <c r="F29" s="14">
        <v>15565</v>
      </c>
    </row>
    <row r="30" spans="2:6">
      <c r="B30" s="11" t="s">
        <v>29</v>
      </c>
      <c r="C30" s="12">
        <v>5.5182171913689421E-3</v>
      </c>
      <c r="D30" s="13">
        <v>312</v>
      </c>
      <c r="E30" s="14">
        <f t="shared" si="1"/>
        <v>30</v>
      </c>
      <c r="F30" s="14">
        <v>9360</v>
      </c>
    </row>
    <row r="31" spans="2:6">
      <c r="B31" s="11" t="s">
        <v>16</v>
      </c>
      <c r="C31" s="12">
        <v>5.7304563141139016E-3</v>
      </c>
      <c r="D31" s="13">
        <v>324</v>
      </c>
      <c r="E31" s="14">
        <f t="shared" si="1"/>
        <v>49.521604938271608</v>
      </c>
      <c r="F31" s="14">
        <v>16045</v>
      </c>
    </row>
    <row r="32" spans="2:6">
      <c r="B32" s="11" t="s">
        <v>30</v>
      </c>
      <c r="C32" s="12">
        <v>7.1807569862044575E-3</v>
      </c>
      <c r="D32" s="13">
        <v>406</v>
      </c>
      <c r="E32" s="14">
        <f t="shared" si="1"/>
        <v>63.423645320197046</v>
      </c>
      <c r="F32" s="14">
        <v>25750</v>
      </c>
    </row>
    <row r="33" spans="2:6">
      <c r="B33" s="11" t="s">
        <v>31</v>
      </c>
      <c r="C33" s="12">
        <v>7.7290413866289353E-3</v>
      </c>
      <c r="D33" s="13">
        <v>437</v>
      </c>
      <c r="E33" s="14">
        <f t="shared" si="1"/>
        <v>48.512585812356981</v>
      </c>
      <c r="F33" s="14">
        <v>21200</v>
      </c>
    </row>
    <row r="34" spans="2:6">
      <c r="B34" s="11" t="s">
        <v>32</v>
      </c>
      <c r="C34" s="12">
        <v>7.941280509373894E-3</v>
      </c>
      <c r="D34" s="13">
        <v>449</v>
      </c>
      <c r="E34" s="14">
        <f t="shared" si="1"/>
        <v>43.463251670378618</v>
      </c>
      <c r="F34" s="14">
        <v>19515</v>
      </c>
    </row>
    <row r="35" spans="2:6">
      <c r="B35" s="11" t="s">
        <v>33</v>
      </c>
      <c r="C35" s="12">
        <v>8.5779978776087725E-3</v>
      </c>
      <c r="D35" s="13">
        <v>485</v>
      </c>
      <c r="E35" s="14">
        <f t="shared" si="1"/>
        <v>54.484536082474229</v>
      </c>
      <c r="F35" s="14">
        <v>26425</v>
      </c>
    </row>
    <row r="36" spans="2:6">
      <c r="B36" s="11" t="s">
        <v>34</v>
      </c>
      <c r="C36" s="12">
        <v>9.5330739299610903E-3</v>
      </c>
      <c r="D36" s="13">
        <v>539</v>
      </c>
      <c r="E36" s="14">
        <f t="shared" si="1"/>
        <v>60.844155844155843</v>
      </c>
      <c r="F36" s="14">
        <v>32795</v>
      </c>
    </row>
    <row r="37" spans="2:6">
      <c r="B37" s="11" t="s">
        <v>35</v>
      </c>
      <c r="C37" s="12">
        <v>9.7099398655818882E-3</v>
      </c>
      <c r="D37" s="13">
        <v>549</v>
      </c>
      <c r="E37" s="14">
        <f t="shared" si="1"/>
        <v>29.444444444444443</v>
      </c>
      <c r="F37" s="14">
        <v>16165</v>
      </c>
    </row>
    <row r="38" spans="2:6">
      <c r="B38" s="11" t="s">
        <v>36</v>
      </c>
      <c r="C38" s="12">
        <v>1.0240537672444287E-2</v>
      </c>
      <c r="D38" s="13">
        <v>579</v>
      </c>
      <c r="E38" s="14">
        <f t="shared" si="1"/>
        <v>33.074265975820381</v>
      </c>
      <c r="F38" s="14">
        <v>19150</v>
      </c>
    </row>
    <row r="39" spans="2:6">
      <c r="B39" s="11" t="s">
        <v>37</v>
      </c>
      <c r="C39" s="12">
        <v>1.9013088079235938E-2</v>
      </c>
      <c r="D39" s="13">
        <v>1075</v>
      </c>
      <c r="E39" s="14">
        <f t="shared" si="1"/>
        <v>38.136744186046514</v>
      </c>
      <c r="F39" s="14">
        <v>40997</v>
      </c>
    </row>
    <row r="40" spans="2:6">
      <c r="B40" s="11" t="s">
        <v>38</v>
      </c>
      <c r="C40" s="12">
        <v>2.6441457375309514E-2</v>
      </c>
      <c r="D40" s="13">
        <v>1495</v>
      </c>
      <c r="E40" s="14">
        <f t="shared" si="1"/>
        <v>44</v>
      </c>
      <c r="F40" s="14">
        <v>65780</v>
      </c>
    </row>
    <row r="41" spans="2:6">
      <c r="B41" s="11" t="s">
        <v>39</v>
      </c>
      <c r="C41" s="12">
        <v>2.8333922886452069E-2</v>
      </c>
      <c r="D41" s="13">
        <v>1602</v>
      </c>
      <c r="E41" s="14">
        <f t="shared" si="1"/>
        <v>59.275593008739079</v>
      </c>
      <c r="F41" s="14">
        <v>94959.5</v>
      </c>
    </row>
    <row r="42" spans="2:6">
      <c r="B42" s="11" t="s">
        <v>40</v>
      </c>
      <c r="C42" s="12">
        <v>3.0650866643084543E-2</v>
      </c>
      <c r="D42" s="13">
        <v>1733</v>
      </c>
      <c r="E42" s="14">
        <f t="shared" si="1"/>
        <v>51.242642815926139</v>
      </c>
      <c r="F42" s="14">
        <v>88803.5</v>
      </c>
    </row>
    <row r="43" spans="2:6">
      <c r="B43" s="11" t="s">
        <v>41</v>
      </c>
      <c r="C43" s="12">
        <v>3.8114609126282277E-2</v>
      </c>
      <c r="D43" s="13">
        <v>2155</v>
      </c>
      <c r="E43" s="14">
        <f t="shared" si="1"/>
        <v>39.925290023201853</v>
      </c>
      <c r="F43" s="14">
        <v>86039</v>
      </c>
    </row>
    <row r="44" spans="2:6">
      <c r="B44" s="11" t="s">
        <v>42</v>
      </c>
      <c r="C44" s="12">
        <v>3.9900955076052354E-2</v>
      </c>
      <c r="D44" s="13">
        <v>2256</v>
      </c>
      <c r="E44" s="14">
        <f t="shared" si="1"/>
        <v>23.071586879432623</v>
      </c>
      <c r="F44" s="14">
        <v>52049.5</v>
      </c>
    </row>
    <row r="45" spans="2:6" ht="16.5" thickBot="1">
      <c r="B45" s="11" t="s">
        <v>43</v>
      </c>
      <c r="C45" s="12">
        <v>0.72044570215776438</v>
      </c>
      <c r="D45" s="13">
        <v>40734</v>
      </c>
      <c r="E45" s="14">
        <f t="shared" si="1"/>
        <v>80.788947807728192</v>
      </c>
      <c r="F45" s="14">
        <v>3290857</v>
      </c>
    </row>
    <row r="46" spans="2:6" ht="21" thickBot="1">
      <c r="B46" s="18" t="s">
        <v>12</v>
      </c>
      <c r="C46" s="19">
        <v>1</v>
      </c>
      <c r="D46" s="20">
        <v>56540</v>
      </c>
      <c r="E46" s="21">
        <f t="shared" si="1"/>
        <v>70.724124513618676</v>
      </c>
      <c r="F46" s="22">
        <v>3998742</v>
      </c>
    </row>
  </sheetData>
  <mergeCells count="1">
    <mergeCell ref="B1:F1"/>
  </mergeCells>
  <phoneticPr fontId="0" type="noConversion"/>
  <pageMargins left="0.19685039370078741" right="0.19685039370078741" top="0.39370078740157483" bottom="0.39370078740157483" header="0" footer="0"/>
  <pageSetup paperSize="9" scale="75" fitToHeight="1000" orientation="portrait" r:id="rId1"/>
  <headerFooter scaleWithDoc="0" alignWithMargins="0">
    <oddHeader>&amp;A</oddHead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2026-09-09T12:37:11Z</cp:lastPrinted>
  <dcterms:created xsi:type="dcterms:W3CDTF">2026-09-09T12:36:23Z</dcterms:created>
  <dcterms:modified xsi:type="dcterms:W3CDTF">2026-09-10T09:41:24Z</dcterms:modified>
</cp:coreProperties>
</file>